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12 2021\Důchodová statistika\"/>
    </mc:Choice>
  </mc:AlternateContent>
  <bookViews>
    <workbookView xWindow="-15" yWindow="-15" windowWidth="20715" windowHeight="9735"/>
  </bookViews>
  <sheets>
    <sheet name="Invalidita 2021" sheetId="1" r:id="rId1"/>
  </sheets>
  <definedNames>
    <definedName name="_xlnm.Print_Area" localSheetId="0">'Invalidita 2021'!$B$1:$P$82</definedName>
  </definedNames>
  <calcPr calcId="162913"/>
</workbook>
</file>

<file path=xl/calcChain.xml><?xml version="1.0" encoding="utf-8"?>
<calcChain xmlns="http://schemas.openxmlformats.org/spreadsheetml/2006/main"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<sst xmlns="http://schemas.openxmlformats.org/spreadsheetml/2006/main" count="176" uniqueCount="64">
  <si>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</si>
  <si>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</si>
  <si>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</si>
  <si>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</si>
  <si>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</si>
  <si>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</si>
  <si>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</si>
  <si>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</si>
  <si>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</si>
  <si>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</si>
  <si>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</si>
  <si>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</si>
  <si>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</si>
  <si>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</si>
  <si>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</si>
  <si>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</si>
  <si>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</si>
  <si>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</si>
  <si>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</si>
  <si>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</si>
  <si>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</si>
  <si>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</si>
  <si>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</si>
  <si>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</si>
  <si>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</si>
  <si>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</si>
  <si>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</si>
  <si>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</si>
  <si>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</si>
  <si>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</si>
  <si>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</si>
  <si>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</si>
  <si>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</si>
  <si>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</si>
  <si>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</si>
  <si>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</si>
  <si>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</si>
  <si>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</si>
  <si>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</si>
  <si>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</si>
  <si>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</si>
  <si>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</si>
  <si>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</si>
  <si>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</si>
  <si>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</si>
  <si>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</si>
  <si>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</si>
  <si>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</si>
  <si>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</si>
  <si>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</si>
  <si>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</si>
  <si>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</si>
  <si>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</si>
  <si>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</si>
  <si>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</si>
  <si>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</si>
  <si>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</si>
  <si>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</si>
  <si>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</si>
  <si>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</si>
  <si>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</si>
  <si>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2021</t>
  </si>
  <si>
    <t>Vyplácené invalidní důchody ve stavu k 31. 12. 2021 - muži</t>
  </si>
  <si>
    <t>Vyplácené invalidní důchody ve stavu k 31. 12. 2021 -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</si>
</sst>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9" fontId="3" fillId="3" borderId="14" xfId="1" applyFont="1" applyFill="1" applyBorder="1"/>
    <xf numFmtId="3" fontId="0" fillId="0" borderId="0" xfId="0" applyNumberFormat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2"/>
  <sheetViews>
    <sheetView showGridLines="0" tabSelected="1" zoomScaleNormal="100" workbookViewId="0">
      <selection activeCell="B1" sqref="B1"/>
    </sheetView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8" ht="22.5" customHeight="1" thickBot="1" x14ac:dyDescent="0.25">
      <c r="B1" s="16" t="s">
        <v>61</v>
      </c>
      <c r="C1" s="2"/>
    </row>
    <row r="2" spans="2:18" x14ac:dyDescent="0.2">
      <c r="B2" s="38" t="s">
        <v>60</v>
      </c>
      <c r="C2" s="40" t="s">
        <v>21</v>
      </c>
      <c r="D2" s="42" t="s">
        <v>22</v>
      </c>
      <c r="E2" s="44" t="s">
        <v>23</v>
      </c>
      <c r="F2" s="40" t="s">
        <v>43</v>
      </c>
      <c r="G2" s="40"/>
      <c r="H2" s="40"/>
      <c r="I2" s="40"/>
      <c r="J2" s="40"/>
      <c r="K2" s="40"/>
      <c r="L2" s="40"/>
      <c r="M2" s="40"/>
      <c r="N2" s="40"/>
      <c r="O2" s="40"/>
      <c r="P2" s="46"/>
    </row>
    <row r="3" spans="2:18" ht="12.75" customHeight="1" x14ac:dyDescent="0.2">
      <c r="B3" s="39"/>
      <c r="C3" s="41"/>
      <c r="D3" s="43"/>
      <c r="E3" s="45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8" x14ac:dyDescent="0.2">
      <c r="B4" s="3" t="s">
        <v>24</v>
      </c>
      <c r="C4" s="4" t="s">
        <v>2</v>
      </c>
      <c r="D4" s="5">
        <v>1769</v>
      </c>
      <c r="E4" s="13">
        <f>D4/$D$24</f>
        <v>4.2662897990092758E-3</v>
      </c>
      <c r="F4" s="11">
        <v>1</v>
      </c>
      <c r="G4" s="11">
        <v>13</v>
      </c>
      <c r="H4" s="11">
        <v>19</v>
      </c>
      <c r="I4" s="11">
        <v>43</v>
      </c>
      <c r="J4" s="11">
        <v>70</v>
      </c>
      <c r="K4" s="11">
        <v>170</v>
      </c>
      <c r="L4" s="11">
        <v>271</v>
      </c>
      <c r="M4" s="11">
        <v>299</v>
      </c>
      <c r="N4" s="11">
        <v>480</v>
      </c>
      <c r="O4" s="11">
        <v>400</v>
      </c>
      <c r="P4" s="12">
        <v>3</v>
      </c>
      <c r="R4" s="37"/>
    </row>
    <row r="5" spans="2:18" x14ac:dyDescent="0.2">
      <c r="B5" s="19" t="s">
        <v>25</v>
      </c>
      <c r="C5" s="20" t="s">
        <v>3</v>
      </c>
      <c r="D5" s="21">
        <v>34104</v>
      </c>
      <c r="E5" s="36">
        <f t="shared" ref="E5:E24" si="0">D5/$D$24</f>
        <v>8.2248472190736194E-2</v>
      </c>
      <c r="F5" s="21">
        <v>35</v>
      </c>
      <c r="G5" s="21">
        <v>242</v>
      </c>
      <c r="H5" s="21">
        <v>452</v>
      </c>
      <c r="I5" s="21">
        <v>910</v>
      </c>
      <c r="J5" s="21">
        <v>1420</v>
      </c>
      <c r="K5" s="21">
        <v>2902</v>
      </c>
      <c r="L5" s="21">
        <v>5042</v>
      </c>
      <c r="M5" s="21">
        <v>6193</v>
      </c>
      <c r="N5" s="21">
        <v>9158</v>
      </c>
      <c r="O5" s="21">
        <v>7708</v>
      </c>
      <c r="P5" s="23">
        <v>42</v>
      </c>
    </row>
    <row r="6" spans="2:18" x14ac:dyDescent="0.2">
      <c r="B6" s="9" t="s">
        <v>26</v>
      </c>
      <c r="C6" s="10" t="s">
        <v>4</v>
      </c>
      <c r="D6" s="11">
        <v>1405</v>
      </c>
      <c r="E6" s="13">
        <f t="shared" si="0"/>
        <v>3.3884325424579039E-3</v>
      </c>
      <c r="F6" s="11">
        <v>4</v>
      </c>
      <c r="G6" s="11">
        <v>23</v>
      </c>
      <c r="H6" s="11">
        <v>48</v>
      </c>
      <c r="I6" s="11">
        <v>71</v>
      </c>
      <c r="J6" s="11">
        <v>113</v>
      </c>
      <c r="K6" s="11">
        <v>156</v>
      </c>
      <c r="L6" s="11">
        <v>242</v>
      </c>
      <c r="M6" s="11">
        <v>251</v>
      </c>
      <c r="N6" s="11">
        <v>288</v>
      </c>
      <c r="O6" s="11">
        <v>209</v>
      </c>
      <c r="P6" s="12">
        <v>0</v>
      </c>
    </row>
    <row r="7" spans="2:18" x14ac:dyDescent="0.2">
      <c r="B7" s="19" t="s">
        <v>27</v>
      </c>
      <c r="C7" s="20" t="s">
        <v>5</v>
      </c>
      <c r="D7" s="21">
        <v>14037</v>
      </c>
      <c r="E7" s="22">
        <f t="shared" si="0"/>
        <v>3.3852973379702202E-2</v>
      </c>
      <c r="F7" s="21">
        <v>22</v>
      </c>
      <c r="G7" s="21">
        <v>169</v>
      </c>
      <c r="H7" s="21">
        <v>291</v>
      </c>
      <c r="I7" s="21">
        <v>462</v>
      </c>
      <c r="J7" s="21">
        <v>649</v>
      </c>
      <c r="K7" s="21">
        <v>1134</v>
      </c>
      <c r="L7" s="21">
        <v>1921</v>
      </c>
      <c r="M7" s="21">
        <v>2484</v>
      </c>
      <c r="N7" s="21">
        <v>3629</v>
      </c>
      <c r="O7" s="21">
        <v>3263</v>
      </c>
      <c r="P7" s="23">
        <v>13</v>
      </c>
    </row>
    <row r="8" spans="2:18" x14ac:dyDescent="0.2">
      <c r="B8" s="6" t="s">
        <v>28</v>
      </c>
      <c r="C8" s="7" t="s">
        <v>6</v>
      </c>
      <c r="D8" s="8">
        <v>105293</v>
      </c>
      <c r="E8" s="14">
        <f t="shared" si="0"/>
        <v>0.25393468163204275</v>
      </c>
      <c r="F8" s="11">
        <v>1269</v>
      </c>
      <c r="G8" s="11">
        <v>5269</v>
      </c>
      <c r="H8" s="11">
        <v>7102</v>
      </c>
      <c r="I8" s="11">
        <v>8500</v>
      </c>
      <c r="J8" s="11">
        <v>10027</v>
      </c>
      <c r="K8" s="11">
        <v>13345</v>
      </c>
      <c r="L8" s="11">
        <v>15622</v>
      </c>
      <c r="M8" s="11">
        <v>14543</v>
      </c>
      <c r="N8" s="11">
        <v>17183</v>
      </c>
      <c r="O8" s="11">
        <v>12374</v>
      </c>
      <c r="P8" s="12">
        <v>59</v>
      </c>
    </row>
    <row r="9" spans="2:18" x14ac:dyDescent="0.2">
      <c r="B9" s="27" t="s">
        <v>29</v>
      </c>
      <c r="C9" s="28" t="s">
        <v>7</v>
      </c>
      <c r="D9" s="29">
        <v>36083</v>
      </c>
      <c r="E9" s="30">
        <f t="shared" si="0"/>
        <v>8.7021218099294334E-2</v>
      </c>
      <c r="F9" s="21">
        <v>301</v>
      </c>
      <c r="G9" s="21">
        <v>1285</v>
      </c>
      <c r="H9" s="21">
        <v>2233</v>
      </c>
      <c r="I9" s="21">
        <v>2649</v>
      </c>
      <c r="J9" s="21">
        <v>2961</v>
      </c>
      <c r="K9" s="21">
        <v>4138</v>
      </c>
      <c r="L9" s="21">
        <v>5984</v>
      </c>
      <c r="M9" s="21">
        <v>5459</v>
      </c>
      <c r="N9" s="21">
        <v>6235</v>
      </c>
      <c r="O9" s="21">
        <v>4816</v>
      </c>
      <c r="P9" s="23">
        <v>22</v>
      </c>
    </row>
    <row r="10" spans="2:18" x14ac:dyDescent="0.2">
      <c r="B10" s="9" t="s">
        <v>30</v>
      </c>
      <c r="C10" s="10" t="s">
        <v>8</v>
      </c>
      <c r="D10" s="11">
        <v>6542</v>
      </c>
      <c r="E10" s="13">
        <f t="shared" si="0"/>
        <v>1.5777313660327124E-2</v>
      </c>
      <c r="F10" s="11">
        <v>40</v>
      </c>
      <c r="G10" s="11">
        <v>181</v>
      </c>
      <c r="H10" s="11">
        <v>310</v>
      </c>
      <c r="I10" s="11">
        <v>402</v>
      </c>
      <c r="J10" s="11">
        <v>528</v>
      </c>
      <c r="K10" s="11">
        <v>742</v>
      </c>
      <c r="L10" s="11">
        <v>929</v>
      </c>
      <c r="M10" s="11">
        <v>1005</v>
      </c>
      <c r="N10" s="11">
        <v>1282</v>
      </c>
      <c r="O10" s="11">
        <v>1115</v>
      </c>
      <c r="P10" s="12">
        <v>8</v>
      </c>
    </row>
    <row r="11" spans="2:18" x14ac:dyDescent="0.2">
      <c r="B11" s="19" t="s">
        <v>31</v>
      </c>
      <c r="C11" s="20" t="s">
        <v>9</v>
      </c>
      <c r="D11" s="21">
        <v>7423</v>
      </c>
      <c r="E11" s="22">
        <f t="shared" si="0"/>
        <v>1.7902017624672611E-2</v>
      </c>
      <c r="F11" s="21">
        <v>96</v>
      </c>
      <c r="G11" s="21">
        <v>292</v>
      </c>
      <c r="H11" s="21">
        <v>497</v>
      </c>
      <c r="I11" s="21">
        <v>611</v>
      </c>
      <c r="J11" s="21">
        <v>729</v>
      </c>
      <c r="K11" s="21">
        <v>953</v>
      </c>
      <c r="L11" s="21">
        <v>1104</v>
      </c>
      <c r="M11" s="21">
        <v>1009</v>
      </c>
      <c r="N11" s="21">
        <v>1244</v>
      </c>
      <c r="O11" s="21">
        <v>886</v>
      </c>
      <c r="P11" s="23">
        <v>2</v>
      </c>
    </row>
    <row r="12" spans="2:18" x14ac:dyDescent="0.2">
      <c r="B12" s="9" t="s">
        <v>32</v>
      </c>
      <c r="C12" s="10" t="s">
        <v>10</v>
      </c>
      <c r="D12" s="11">
        <v>32021</v>
      </c>
      <c r="E12" s="15">
        <f t="shared" si="0"/>
        <v>7.7224909923163373E-2</v>
      </c>
      <c r="F12" s="11">
        <v>15</v>
      </c>
      <c r="G12" s="11">
        <v>123</v>
      </c>
      <c r="H12" s="11">
        <v>267</v>
      </c>
      <c r="I12" s="11">
        <v>447</v>
      </c>
      <c r="J12" s="11">
        <v>827</v>
      </c>
      <c r="K12" s="11">
        <v>1734</v>
      </c>
      <c r="L12" s="11">
        <v>3496</v>
      </c>
      <c r="M12" s="11">
        <v>5306</v>
      </c>
      <c r="N12" s="11">
        <v>9335</v>
      </c>
      <c r="O12" s="11">
        <v>10432</v>
      </c>
      <c r="P12" s="12">
        <v>39</v>
      </c>
    </row>
    <row r="13" spans="2:18" x14ac:dyDescent="0.2">
      <c r="B13" s="19" t="s">
        <v>33</v>
      </c>
      <c r="C13" s="20" t="s">
        <v>11</v>
      </c>
      <c r="D13" s="21">
        <v>8149</v>
      </c>
      <c r="E13" s="22">
        <f t="shared" si="0"/>
        <v>1.9652908746255842E-2</v>
      </c>
      <c r="F13" s="21">
        <v>2</v>
      </c>
      <c r="G13" s="21">
        <v>22</v>
      </c>
      <c r="H13" s="21">
        <v>52</v>
      </c>
      <c r="I13" s="21">
        <v>101</v>
      </c>
      <c r="J13" s="21">
        <v>249</v>
      </c>
      <c r="K13" s="21">
        <v>652</v>
      </c>
      <c r="L13" s="21">
        <v>1079</v>
      </c>
      <c r="M13" s="21">
        <v>1464</v>
      </c>
      <c r="N13" s="21">
        <v>2268</v>
      </c>
      <c r="O13" s="21">
        <v>2246</v>
      </c>
      <c r="P13" s="23">
        <v>14</v>
      </c>
    </row>
    <row r="14" spans="2:18" x14ac:dyDescent="0.2">
      <c r="B14" s="9" t="s">
        <v>34</v>
      </c>
      <c r="C14" s="10" t="s">
        <v>12</v>
      </c>
      <c r="D14" s="11">
        <v>12621</v>
      </c>
      <c r="E14" s="13">
        <f t="shared" si="0"/>
        <v>3.0438012183886979E-2</v>
      </c>
      <c r="F14" s="11">
        <v>31</v>
      </c>
      <c r="G14" s="11">
        <v>214</v>
      </c>
      <c r="H14" s="11">
        <v>533</v>
      </c>
      <c r="I14" s="11">
        <v>883</v>
      </c>
      <c r="J14" s="11">
        <v>1025</v>
      </c>
      <c r="K14" s="11">
        <v>1524</v>
      </c>
      <c r="L14" s="11">
        <v>2073</v>
      </c>
      <c r="M14" s="11">
        <v>2067</v>
      </c>
      <c r="N14" s="11">
        <v>2392</v>
      </c>
      <c r="O14" s="11">
        <v>1874</v>
      </c>
      <c r="P14" s="12">
        <v>5</v>
      </c>
    </row>
    <row r="15" spans="2:18" x14ac:dyDescent="0.2">
      <c r="B15" s="19" t="s">
        <v>35</v>
      </c>
      <c r="C15" s="20" t="s">
        <v>13</v>
      </c>
      <c r="D15" s="21">
        <v>4132</v>
      </c>
      <c r="E15" s="22">
        <f t="shared" si="0"/>
        <v>9.9651268793139215E-3</v>
      </c>
      <c r="F15" s="21">
        <v>2</v>
      </c>
      <c r="G15" s="21">
        <v>45</v>
      </c>
      <c r="H15" s="21">
        <v>85</v>
      </c>
      <c r="I15" s="21">
        <v>171</v>
      </c>
      <c r="J15" s="21">
        <v>296</v>
      </c>
      <c r="K15" s="21">
        <v>521</v>
      </c>
      <c r="L15" s="21">
        <v>743</v>
      </c>
      <c r="M15" s="21">
        <v>749</v>
      </c>
      <c r="N15" s="21">
        <v>940</v>
      </c>
      <c r="O15" s="21">
        <v>578</v>
      </c>
      <c r="P15" s="23">
        <v>2</v>
      </c>
    </row>
    <row r="16" spans="2:18" x14ac:dyDescent="0.2">
      <c r="B16" s="6" t="s">
        <v>36</v>
      </c>
      <c r="C16" s="7" t="s">
        <v>14</v>
      </c>
      <c r="D16" s="8">
        <v>114003</v>
      </c>
      <c r="E16" s="14">
        <f t="shared" si="0"/>
        <v>0.27494055169952203</v>
      </c>
      <c r="F16" s="11">
        <v>60</v>
      </c>
      <c r="G16" s="11">
        <v>592</v>
      </c>
      <c r="H16" s="11">
        <v>934</v>
      </c>
      <c r="I16" s="11">
        <v>1773</v>
      </c>
      <c r="J16" s="11">
        <v>3356</v>
      </c>
      <c r="K16" s="11">
        <v>8070</v>
      </c>
      <c r="L16" s="11">
        <v>16065</v>
      </c>
      <c r="M16" s="11">
        <v>21573</v>
      </c>
      <c r="N16" s="11">
        <v>34057</v>
      </c>
      <c r="O16" s="11">
        <v>27442</v>
      </c>
      <c r="P16" s="12">
        <v>81</v>
      </c>
    </row>
    <row r="17" spans="2:16" x14ac:dyDescent="0.2">
      <c r="B17" s="24" t="s">
        <v>37</v>
      </c>
      <c r="C17" s="25" t="s">
        <v>15</v>
      </c>
      <c r="D17" s="26">
        <v>4431</v>
      </c>
      <c r="E17" s="22">
        <f t="shared" si="0"/>
        <v>1.068622391148112E-2</v>
      </c>
      <c r="F17" s="21">
        <v>5</v>
      </c>
      <c r="G17" s="21">
        <v>58</v>
      </c>
      <c r="H17" s="21">
        <v>93</v>
      </c>
      <c r="I17" s="21">
        <v>164</v>
      </c>
      <c r="J17" s="21">
        <v>232</v>
      </c>
      <c r="K17" s="21">
        <v>434</v>
      </c>
      <c r="L17" s="21">
        <v>698</v>
      </c>
      <c r="M17" s="21">
        <v>794</v>
      </c>
      <c r="N17" s="21">
        <v>1046</v>
      </c>
      <c r="O17" s="21">
        <v>898</v>
      </c>
      <c r="P17" s="23">
        <v>9</v>
      </c>
    </row>
    <row r="18" spans="2:16" x14ac:dyDescent="0.2">
      <c r="B18" s="3" t="s">
        <v>38</v>
      </c>
      <c r="C18" s="4" t="s">
        <v>16</v>
      </c>
      <c r="D18" s="5">
        <v>24</v>
      </c>
      <c r="E18" s="13">
        <f t="shared" si="0"/>
        <v>5.7880698234156367E-5</v>
      </c>
      <c r="F18" s="11">
        <v>0</v>
      </c>
      <c r="G18" s="11">
        <v>0</v>
      </c>
      <c r="H18" s="11">
        <v>0</v>
      </c>
      <c r="I18" s="11">
        <v>0</v>
      </c>
      <c r="J18" s="11">
        <v>3</v>
      </c>
      <c r="K18" s="11">
        <v>6</v>
      </c>
      <c r="L18" s="11">
        <v>6</v>
      </c>
      <c r="M18" s="11">
        <v>5</v>
      </c>
      <c r="N18" s="11">
        <v>2</v>
      </c>
      <c r="O18" s="11">
        <v>2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123</v>
      </c>
      <c r="E19" s="22">
        <f t="shared" si="0"/>
        <v>2.9663857845005137E-4</v>
      </c>
      <c r="F19" s="21">
        <v>3</v>
      </c>
      <c r="G19" s="21">
        <v>4</v>
      </c>
      <c r="H19" s="21">
        <v>7</v>
      </c>
      <c r="I19" s="21">
        <v>10</v>
      </c>
      <c r="J19" s="21">
        <v>12</v>
      </c>
      <c r="K19" s="21">
        <v>21</v>
      </c>
      <c r="L19" s="21">
        <v>27</v>
      </c>
      <c r="M19" s="21">
        <v>15</v>
      </c>
      <c r="N19" s="21">
        <v>14</v>
      </c>
      <c r="O19" s="21">
        <v>10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5755</v>
      </c>
      <c r="E20" s="13">
        <f t="shared" si="0"/>
        <v>1.3879309097398745E-2</v>
      </c>
      <c r="F20" s="11">
        <v>98</v>
      </c>
      <c r="G20" s="11">
        <v>401</v>
      </c>
      <c r="H20" s="11">
        <v>560</v>
      </c>
      <c r="I20" s="11">
        <v>673</v>
      </c>
      <c r="J20" s="11">
        <v>668</v>
      </c>
      <c r="K20" s="11">
        <v>778</v>
      </c>
      <c r="L20" s="11">
        <v>826</v>
      </c>
      <c r="M20" s="11">
        <v>661</v>
      </c>
      <c r="N20" s="11">
        <v>682</v>
      </c>
      <c r="O20" s="11">
        <v>408</v>
      </c>
      <c r="P20" s="12">
        <v>0</v>
      </c>
    </row>
    <row r="21" spans="2:16" x14ac:dyDescent="0.2">
      <c r="B21" s="24" t="s">
        <v>41</v>
      </c>
      <c r="C21" s="25" t="s">
        <v>19</v>
      </c>
      <c r="D21" s="26">
        <v>343</v>
      </c>
      <c r="E21" s="22">
        <f t="shared" si="0"/>
        <v>8.272116455964847E-4</v>
      </c>
      <c r="F21" s="21">
        <v>3</v>
      </c>
      <c r="G21" s="21">
        <v>4</v>
      </c>
      <c r="H21" s="21">
        <v>13</v>
      </c>
      <c r="I21" s="21">
        <v>11</v>
      </c>
      <c r="J21" s="21">
        <v>20</v>
      </c>
      <c r="K21" s="21">
        <v>35</v>
      </c>
      <c r="L21" s="21">
        <v>48</v>
      </c>
      <c r="M21" s="21">
        <v>56</v>
      </c>
      <c r="N21" s="21">
        <v>84</v>
      </c>
      <c r="O21" s="21">
        <v>68</v>
      </c>
      <c r="P21" s="23">
        <v>1</v>
      </c>
    </row>
    <row r="22" spans="2:16" x14ac:dyDescent="0.2">
      <c r="B22" s="3" t="s">
        <v>42</v>
      </c>
      <c r="C22" s="4" t="s">
        <v>20</v>
      </c>
      <c r="D22" s="5">
        <v>18163</v>
      </c>
      <c r="E22" s="13">
        <f t="shared" si="0"/>
        <v>4.3803630084457583E-2</v>
      </c>
      <c r="F22" s="11">
        <v>14</v>
      </c>
      <c r="G22" s="11">
        <v>136</v>
      </c>
      <c r="H22" s="11">
        <v>417</v>
      </c>
      <c r="I22" s="11">
        <v>834</v>
      </c>
      <c r="J22" s="11">
        <v>1364</v>
      </c>
      <c r="K22" s="11">
        <v>2218</v>
      </c>
      <c r="L22" s="11">
        <v>3121</v>
      </c>
      <c r="M22" s="11">
        <v>3106</v>
      </c>
      <c r="N22" s="11">
        <v>3868</v>
      </c>
      <c r="O22" s="11">
        <v>3067</v>
      </c>
      <c r="P22" s="12">
        <v>18</v>
      </c>
    </row>
    <row r="23" spans="2:16" x14ac:dyDescent="0.2">
      <c r="B23" s="24" t="s">
        <v>0</v>
      </c>
      <c r="C23" s="25"/>
      <c r="D23" s="26">
        <v>8225</v>
      </c>
      <c r="E23" s="22">
        <f t="shared" si="0"/>
        <v>1.9836197623997336E-2</v>
      </c>
      <c r="F23" s="21">
        <v>18</v>
      </c>
      <c r="G23" s="21">
        <v>75</v>
      </c>
      <c r="H23" s="21">
        <v>108</v>
      </c>
      <c r="I23" s="21">
        <v>182</v>
      </c>
      <c r="J23" s="21">
        <v>225</v>
      </c>
      <c r="K23" s="21">
        <v>389</v>
      </c>
      <c r="L23" s="21">
        <v>861</v>
      </c>
      <c r="M23" s="21">
        <v>1257</v>
      </c>
      <c r="N23" s="21">
        <v>2430</v>
      </c>
      <c r="O23" s="21">
        <v>2657</v>
      </c>
      <c r="P23" s="23">
        <v>23</v>
      </c>
    </row>
    <row r="24" spans="2:16" ht="13.5" thickBot="1" x14ac:dyDescent="0.25">
      <c r="B24" s="31" t="s">
        <v>1</v>
      </c>
      <c r="C24" s="32"/>
      <c r="D24" s="33">
        <v>414646</v>
      </c>
      <c r="E24" s="34">
        <f t="shared" si="0"/>
        <v>1</v>
      </c>
      <c r="F24" s="33">
        <v>2019</v>
      </c>
      <c r="G24" s="33">
        <v>9148</v>
      </c>
      <c r="H24" s="33">
        <v>14021</v>
      </c>
      <c r="I24" s="33">
        <v>18897</v>
      </c>
      <c r="J24" s="33">
        <v>24774</v>
      </c>
      <c r="K24" s="33">
        <v>39922</v>
      </c>
      <c r="L24" s="33">
        <v>60158</v>
      </c>
      <c r="M24" s="33">
        <v>68296</v>
      </c>
      <c r="N24" s="33">
        <v>96617</v>
      </c>
      <c r="O24" s="33">
        <v>80453</v>
      </c>
      <c r="P24" s="35">
        <v>341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8" t="s">
        <v>60</v>
      </c>
      <c r="C34" s="40" t="s">
        <v>21</v>
      </c>
      <c r="D34" s="42" t="s">
        <v>22</v>
      </c>
      <c r="E34" s="44" t="s">
        <v>23</v>
      </c>
      <c r="F34" s="40" t="s">
        <v>43</v>
      </c>
      <c r="G34" s="40"/>
      <c r="H34" s="40"/>
      <c r="I34" s="40"/>
      <c r="J34" s="40"/>
      <c r="K34" s="40"/>
      <c r="L34" s="40"/>
      <c r="M34" s="40"/>
      <c r="N34" s="40"/>
      <c r="O34" s="40"/>
      <c r="P34" s="46"/>
    </row>
    <row r="35" spans="2:16" x14ac:dyDescent="0.2">
      <c r="B35" s="39"/>
      <c r="C35" s="41"/>
      <c r="D35" s="43"/>
      <c r="E35" s="45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893</v>
      </c>
      <c r="E36" s="13">
        <f>D36/$D$56</f>
        <v>4.4047865676206258E-3</v>
      </c>
      <c r="F36" s="11">
        <v>1</v>
      </c>
      <c r="G36" s="11">
        <v>8</v>
      </c>
      <c r="H36" s="11">
        <v>10</v>
      </c>
      <c r="I36" s="11">
        <v>23</v>
      </c>
      <c r="J36" s="11">
        <v>42</v>
      </c>
      <c r="K36" s="11">
        <v>85</v>
      </c>
      <c r="L36" s="11">
        <v>133</v>
      </c>
      <c r="M36" s="11">
        <v>147</v>
      </c>
      <c r="N36" s="11">
        <v>216</v>
      </c>
      <c r="O36" s="11">
        <v>227</v>
      </c>
      <c r="P36" s="12">
        <v>1</v>
      </c>
    </row>
    <row r="37" spans="2:16" x14ac:dyDescent="0.2">
      <c r="B37" s="19" t="s">
        <v>25</v>
      </c>
      <c r="C37" s="20" t="s">
        <v>3</v>
      </c>
      <c r="D37" s="21">
        <v>12389</v>
      </c>
      <c r="E37" s="22">
        <f t="shared" ref="E37:E56" si="1">D37/$D$56</f>
        <v>6.1109631339587835E-2</v>
      </c>
      <c r="F37" s="21">
        <v>23</v>
      </c>
      <c r="G37" s="21">
        <v>124</v>
      </c>
      <c r="H37" s="21">
        <v>227</v>
      </c>
      <c r="I37" s="21">
        <v>392</v>
      </c>
      <c r="J37" s="21">
        <v>523</v>
      </c>
      <c r="K37" s="21">
        <v>936</v>
      </c>
      <c r="L37" s="21">
        <v>1471</v>
      </c>
      <c r="M37" s="21">
        <v>1877</v>
      </c>
      <c r="N37" s="21">
        <v>3065</v>
      </c>
      <c r="O37" s="21">
        <v>3734</v>
      </c>
      <c r="P37" s="23">
        <v>17</v>
      </c>
    </row>
    <row r="38" spans="2:16" x14ac:dyDescent="0.2">
      <c r="B38" s="9" t="s">
        <v>26</v>
      </c>
      <c r="C38" s="10" t="s">
        <v>4</v>
      </c>
      <c r="D38" s="11">
        <v>654</v>
      </c>
      <c r="E38" s="13">
        <f t="shared" si="1"/>
        <v>3.2259019207434374E-3</v>
      </c>
      <c r="F38" s="11">
        <v>3</v>
      </c>
      <c r="G38" s="11">
        <v>12</v>
      </c>
      <c r="H38" s="11">
        <v>25</v>
      </c>
      <c r="I38" s="11">
        <v>45</v>
      </c>
      <c r="J38" s="11">
        <v>67</v>
      </c>
      <c r="K38" s="11">
        <v>87</v>
      </c>
      <c r="L38" s="11">
        <v>110</v>
      </c>
      <c r="M38" s="11">
        <v>98</v>
      </c>
      <c r="N38" s="11">
        <v>107</v>
      </c>
      <c r="O38" s="11">
        <v>100</v>
      </c>
      <c r="P38" s="12">
        <v>0</v>
      </c>
    </row>
    <row r="39" spans="2:16" x14ac:dyDescent="0.2">
      <c r="B39" s="19" t="s">
        <v>27</v>
      </c>
      <c r="C39" s="20" t="s">
        <v>5</v>
      </c>
      <c r="D39" s="21">
        <v>7370</v>
      </c>
      <c r="E39" s="22">
        <f t="shared" si="1"/>
        <v>3.635305375516687E-2</v>
      </c>
      <c r="F39" s="21">
        <v>11</v>
      </c>
      <c r="G39" s="21">
        <v>78</v>
      </c>
      <c r="H39" s="21">
        <v>143</v>
      </c>
      <c r="I39" s="21">
        <v>223</v>
      </c>
      <c r="J39" s="21">
        <v>324</v>
      </c>
      <c r="K39" s="21">
        <v>525</v>
      </c>
      <c r="L39" s="21">
        <v>945</v>
      </c>
      <c r="M39" s="21">
        <v>1244</v>
      </c>
      <c r="N39" s="21">
        <v>1850</v>
      </c>
      <c r="O39" s="21">
        <v>2020</v>
      </c>
      <c r="P39" s="23">
        <v>7</v>
      </c>
    </row>
    <row r="40" spans="2:16" x14ac:dyDescent="0.2">
      <c r="B40" s="6" t="s">
        <v>28</v>
      </c>
      <c r="C40" s="7" t="s">
        <v>6</v>
      </c>
      <c r="D40" s="8">
        <v>49074</v>
      </c>
      <c r="E40" s="14">
        <f t="shared" si="1"/>
        <v>0.24206102577761993</v>
      </c>
      <c r="F40" s="11">
        <v>829</v>
      </c>
      <c r="G40" s="11">
        <v>3215</v>
      </c>
      <c r="H40" s="11">
        <v>4213</v>
      </c>
      <c r="I40" s="11">
        <v>4835</v>
      </c>
      <c r="J40" s="11">
        <v>5600</v>
      </c>
      <c r="K40" s="11">
        <v>6780</v>
      </c>
      <c r="L40" s="11">
        <v>6768</v>
      </c>
      <c r="M40" s="11">
        <v>5667</v>
      </c>
      <c r="N40" s="11">
        <v>6062</v>
      </c>
      <c r="O40" s="11">
        <v>5073</v>
      </c>
      <c r="P40" s="12">
        <v>32</v>
      </c>
    </row>
    <row r="41" spans="2:16" x14ac:dyDescent="0.2">
      <c r="B41" s="19" t="s">
        <v>29</v>
      </c>
      <c r="C41" s="20" t="s">
        <v>7</v>
      </c>
      <c r="D41" s="21">
        <v>17132</v>
      </c>
      <c r="E41" s="22">
        <f t="shared" si="1"/>
        <v>8.4504819122594138E-2</v>
      </c>
      <c r="F41" s="21">
        <v>164</v>
      </c>
      <c r="G41" s="21">
        <v>716</v>
      </c>
      <c r="H41" s="21">
        <v>1249</v>
      </c>
      <c r="I41" s="21">
        <v>1409</v>
      </c>
      <c r="J41" s="21">
        <v>1444</v>
      </c>
      <c r="K41" s="21">
        <v>1908</v>
      </c>
      <c r="L41" s="21">
        <v>2663</v>
      </c>
      <c r="M41" s="21">
        <v>2308</v>
      </c>
      <c r="N41" s="21">
        <v>2726</v>
      </c>
      <c r="O41" s="21">
        <v>2534</v>
      </c>
      <c r="P41" s="23">
        <v>11</v>
      </c>
    </row>
    <row r="42" spans="2:16" x14ac:dyDescent="0.2">
      <c r="B42" s="9" t="s">
        <v>30</v>
      </c>
      <c r="C42" s="10" t="s">
        <v>8</v>
      </c>
      <c r="D42" s="11">
        <v>3286</v>
      </c>
      <c r="E42" s="13">
        <f t="shared" si="1"/>
        <v>1.6208430751625282E-2</v>
      </c>
      <c r="F42" s="11">
        <v>19</v>
      </c>
      <c r="G42" s="11">
        <v>103</v>
      </c>
      <c r="H42" s="11">
        <v>164</v>
      </c>
      <c r="I42" s="11">
        <v>230</v>
      </c>
      <c r="J42" s="11">
        <v>274</v>
      </c>
      <c r="K42" s="11">
        <v>391</v>
      </c>
      <c r="L42" s="11">
        <v>431</v>
      </c>
      <c r="M42" s="11">
        <v>479</v>
      </c>
      <c r="N42" s="11">
        <v>612</v>
      </c>
      <c r="O42" s="11">
        <v>580</v>
      </c>
      <c r="P42" s="12">
        <v>3</v>
      </c>
    </row>
    <row r="43" spans="2:16" x14ac:dyDescent="0.2">
      <c r="B43" s="19" t="s">
        <v>31</v>
      </c>
      <c r="C43" s="20" t="s">
        <v>9</v>
      </c>
      <c r="D43" s="21">
        <v>3603</v>
      </c>
      <c r="E43" s="22">
        <f t="shared" si="1"/>
        <v>1.7772055994554441E-2</v>
      </c>
      <c r="F43" s="21">
        <v>61</v>
      </c>
      <c r="G43" s="21">
        <v>141</v>
      </c>
      <c r="H43" s="21">
        <v>262</v>
      </c>
      <c r="I43" s="21">
        <v>314</v>
      </c>
      <c r="J43" s="21">
        <v>371</v>
      </c>
      <c r="K43" s="21">
        <v>431</v>
      </c>
      <c r="L43" s="21">
        <v>531</v>
      </c>
      <c r="M43" s="21">
        <v>449</v>
      </c>
      <c r="N43" s="21">
        <v>549</v>
      </c>
      <c r="O43" s="21">
        <v>494</v>
      </c>
      <c r="P43" s="23">
        <v>0</v>
      </c>
    </row>
    <row r="44" spans="2:16" x14ac:dyDescent="0.2">
      <c r="B44" s="6" t="s">
        <v>32</v>
      </c>
      <c r="C44" s="7" t="s">
        <v>10</v>
      </c>
      <c r="D44" s="8">
        <v>20808</v>
      </c>
      <c r="E44" s="14">
        <f t="shared" si="1"/>
        <v>0.10263695285447927</v>
      </c>
      <c r="F44" s="11">
        <v>10</v>
      </c>
      <c r="G44" s="11">
        <v>71</v>
      </c>
      <c r="H44" s="11">
        <v>144</v>
      </c>
      <c r="I44" s="11">
        <v>264</v>
      </c>
      <c r="J44" s="11">
        <v>444</v>
      </c>
      <c r="K44" s="11">
        <v>936</v>
      </c>
      <c r="L44" s="11">
        <v>1981</v>
      </c>
      <c r="M44" s="11">
        <v>3225</v>
      </c>
      <c r="N44" s="11">
        <v>5983</v>
      </c>
      <c r="O44" s="11">
        <v>7723</v>
      </c>
      <c r="P44" s="12">
        <v>27</v>
      </c>
    </row>
    <row r="45" spans="2:16" x14ac:dyDescent="0.2">
      <c r="B45" s="19" t="s">
        <v>33</v>
      </c>
      <c r="C45" s="20" t="s">
        <v>11</v>
      </c>
      <c r="D45" s="21">
        <v>3799</v>
      </c>
      <c r="E45" s="22">
        <f t="shared" si="1"/>
        <v>1.8738840056428622E-2</v>
      </c>
      <c r="F45" s="21">
        <v>0</v>
      </c>
      <c r="G45" s="21">
        <v>9</v>
      </c>
      <c r="H45" s="21">
        <v>24</v>
      </c>
      <c r="I45" s="21">
        <v>46</v>
      </c>
      <c r="J45" s="21">
        <v>99</v>
      </c>
      <c r="K45" s="21">
        <v>293</v>
      </c>
      <c r="L45" s="21">
        <v>400</v>
      </c>
      <c r="M45" s="21">
        <v>617</v>
      </c>
      <c r="N45" s="21">
        <v>991</v>
      </c>
      <c r="O45" s="21">
        <v>1312</v>
      </c>
      <c r="P45" s="23">
        <v>8</v>
      </c>
    </row>
    <row r="46" spans="2:16" x14ac:dyDescent="0.2">
      <c r="B46" s="9" t="s">
        <v>34</v>
      </c>
      <c r="C46" s="10" t="s">
        <v>12</v>
      </c>
      <c r="D46" s="11">
        <v>6462</v>
      </c>
      <c r="E46" s="13">
        <f t="shared" si="1"/>
        <v>3.1874278611382402E-2</v>
      </c>
      <c r="F46" s="11">
        <v>12</v>
      </c>
      <c r="G46" s="11">
        <v>99</v>
      </c>
      <c r="H46" s="11">
        <v>234</v>
      </c>
      <c r="I46" s="11">
        <v>417</v>
      </c>
      <c r="J46" s="11">
        <v>472</v>
      </c>
      <c r="K46" s="11">
        <v>757</v>
      </c>
      <c r="L46" s="11">
        <v>1061</v>
      </c>
      <c r="M46" s="11">
        <v>1016</v>
      </c>
      <c r="N46" s="11">
        <v>1237</v>
      </c>
      <c r="O46" s="11">
        <v>1154</v>
      </c>
      <c r="P46" s="12">
        <v>3</v>
      </c>
    </row>
    <row r="47" spans="2:16" x14ac:dyDescent="0.2">
      <c r="B47" s="19" t="s">
        <v>35</v>
      </c>
      <c r="C47" s="20" t="s">
        <v>13</v>
      </c>
      <c r="D47" s="21">
        <v>1780</v>
      </c>
      <c r="E47" s="22">
        <f t="shared" si="1"/>
        <v>8.7799777047757165E-3</v>
      </c>
      <c r="F47" s="21">
        <v>1</v>
      </c>
      <c r="G47" s="21">
        <v>29</v>
      </c>
      <c r="H47" s="21">
        <v>41</v>
      </c>
      <c r="I47" s="21">
        <v>79</v>
      </c>
      <c r="J47" s="21">
        <v>114</v>
      </c>
      <c r="K47" s="21">
        <v>211</v>
      </c>
      <c r="L47" s="21">
        <v>315</v>
      </c>
      <c r="M47" s="21">
        <v>294</v>
      </c>
      <c r="N47" s="21">
        <v>398</v>
      </c>
      <c r="O47" s="21">
        <v>297</v>
      </c>
      <c r="P47" s="23">
        <v>1</v>
      </c>
    </row>
    <row r="48" spans="2:16" x14ac:dyDescent="0.2">
      <c r="B48" s="6" t="s">
        <v>36</v>
      </c>
      <c r="C48" s="7" t="s">
        <v>14</v>
      </c>
      <c r="D48" s="8">
        <v>51391</v>
      </c>
      <c r="E48" s="14">
        <f t="shared" si="1"/>
        <v>0.25348979450906112</v>
      </c>
      <c r="F48" s="11">
        <v>33</v>
      </c>
      <c r="G48" s="11">
        <v>329</v>
      </c>
      <c r="H48" s="11">
        <v>466</v>
      </c>
      <c r="I48" s="11">
        <v>829</v>
      </c>
      <c r="J48" s="11">
        <v>1694</v>
      </c>
      <c r="K48" s="11">
        <v>3682</v>
      </c>
      <c r="L48" s="11">
        <v>6708</v>
      </c>
      <c r="M48" s="11">
        <v>8739</v>
      </c>
      <c r="N48" s="11">
        <v>13871</v>
      </c>
      <c r="O48" s="11">
        <v>14995</v>
      </c>
      <c r="P48" s="12">
        <v>45</v>
      </c>
    </row>
    <row r="49" spans="2:16" x14ac:dyDescent="0.2">
      <c r="B49" s="24" t="s">
        <v>37</v>
      </c>
      <c r="C49" s="25" t="s">
        <v>15</v>
      </c>
      <c r="D49" s="26">
        <v>2340</v>
      </c>
      <c r="E49" s="22">
        <f t="shared" si="1"/>
        <v>1.1542217881559087E-2</v>
      </c>
      <c r="F49" s="21">
        <v>4</v>
      </c>
      <c r="G49" s="21">
        <v>38</v>
      </c>
      <c r="H49" s="21">
        <v>58</v>
      </c>
      <c r="I49" s="21">
        <v>81</v>
      </c>
      <c r="J49" s="21">
        <v>109</v>
      </c>
      <c r="K49" s="21">
        <v>224</v>
      </c>
      <c r="L49" s="21">
        <v>360</v>
      </c>
      <c r="M49" s="21">
        <v>419</v>
      </c>
      <c r="N49" s="21">
        <v>515</v>
      </c>
      <c r="O49" s="21">
        <v>531</v>
      </c>
      <c r="P49" s="23">
        <v>1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68</v>
      </c>
      <c r="E51" s="22">
        <f t="shared" si="1"/>
        <v>3.3541487860940937E-4</v>
      </c>
      <c r="F51" s="21">
        <v>2</v>
      </c>
      <c r="G51" s="21">
        <v>3</v>
      </c>
      <c r="H51" s="21">
        <v>4</v>
      </c>
      <c r="I51" s="21">
        <v>8</v>
      </c>
      <c r="J51" s="21">
        <v>5</v>
      </c>
      <c r="K51" s="21">
        <v>12</v>
      </c>
      <c r="L51" s="21">
        <v>16</v>
      </c>
      <c r="M51" s="21">
        <v>6</v>
      </c>
      <c r="N51" s="21">
        <v>8</v>
      </c>
      <c r="O51" s="21">
        <v>4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2842</v>
      </c>
      <c r="E52" s="13">
        <f t="shared" si="1"/>
        <v>1.401836889717561E-2</v>
      </c>
      <c r="F52" s="11">
        <v>48</v>
      </c>
      <c r="G52" s="11">
        <v>234</v>
      </c>
      <c r="H52" s="11">
        <v>321</v>
      </c>
      <c r="I52" s="11">
        <v>341</v>
      </c>
      <c r="J52" s="11">
        <v>372</v>
      </c>
      <c r="K52" s="11">
        <v>383</v>
      </c>
      <c r="L52" s="11">
        <v>406</v>
      </c>
      <c r="M52" s="11">
        <v>280</v>
      </c>
      <c r="N52" s="11">
        <v>287</v>
      </c>
      <c r="O52" s="11">
        <v>170</v>
      </c>
      <c r="P52" s="12">
        <v>0</v>
      </c>
    </row>
    <row r="53" spans="2:16" x14ac:dyDescent="0.2">
      <c r="B53" s="24" t="s">
        <v>41</v>
      </c>
      <c r="C53" s="25" t="s">
        <v>19</v>
      </c>
      <c r="D53" s="26">
        <v>138</v>
      </c>
      <c r="E53" s="22">
        <f t="shared" si="1"/>
        <v>6.8069490070733079E-4</v>
      </c>
      <c r="F53" s="21">
        <v>2</v>
      </c>
      <c r="G53" s="21">
        <v>2</v>
      </c>
      <c r="H53" s="21">
        <v>5</v>
      </c>
      <c r="I53" s="21">
        <v>3</v>
      </c>
      <c r="J53" s="21">
        <v>10</v>
      </c>
      <c r="K53" s="21">
        <v>10</v>
      </c>
      <c r="L53" s="21">
        <v>19</v>
      </c>
      <c r="M53" s="21">
        <v>23</v>
      </c>
      <c r="N53" s="21">
        <v>28</v>
      </c>
      <c r="O53" s="21">
        <v>36</v>
      </c>
      <c r="P53" s="23">
        <v>0</v>
      </c>
    </row>
    <row r="54" spans="2:16" x14ac:dyDescent="0.2">
      <c r="B54" s="3" t="s">
        <v>42</v>
      </c>
      <c r="C54" s="4" t="s">
        <v>20</v>
      </c>
      <c r="D54" s="5">
        <v>13573</v>
      </c>
      <c r="E54" s="13">
        <f t="shared" si="1"/>
        <v>6.6949796284786964E-2</v>
      </c>
      <c r="F54" s="11">
        <v>11</v>
      </c>
      <c r="G54" s="11">
        <v>91</v>
      </c>
      <c r="H54" s="11">
        <v>323</v>
      </c>
      <c r="I54" s="11">
        <v>605</v>
      </c>
      <c r="J54" s="11">
        <v>1044</v>
      </c>
      <c r="K54" s="11">
        <v>1704</v>
      </c>
      <c r="L54" s="11">
        <v>2362</v>
      </c>
      <c r="M54" s="11">
        <v>2314</v>
      </c>
      <c r="N54" s="11">
        <v>2730</v>
      </c>
      <c r="O54" s="11">
        <v>2377</v>
      </c>
      <c r="P54" s="12">
        <v>12</v>
      </c>
    </row>
    <row r="55" spans="2:16" x14ac:dyDescent="0.2">
      <c r="B55" s="24" t="s">
        <v>0</v>
      </c>
      <c r="C55" s="25"/>
      <c r="D55" s="26">
        <v>5132</v>
      </c>
      <c r="E55" s="22">
        <f t="shared" si="1"/>
        <v>2.5313958191521897E-2</v>
      </c>
      <c r="F55" s="21">
        <v>10</v>
      </c>
      <c r="G55" s="21">
        <v>44</v>
      </c>
      <c r="H55" s="21">
        <v>69</v>
      </c>
      <c r="I55" s="21">
        <v>107</v>
      </c>
      <c r="J55" s="21">
        <v>118</v>
      </c>
      <c r="K55" s="21">
        <v>236</v>
      </c>
      <c r="L55" s="21">
        <v>531</v>
      </c>
      <c r="M55" s="21">
        <v>761</v>
      </c>
      <c r="N55" s="21">
        <v>1499</v>
      </c>
      <c r="O55" s="21">
        <v>1741</v>
      </c>
      <c r="P55" s="23">
        <v>16</v>
      </c>
    </row>
    <row r="56" spans="2:16" ht="13.5" thickBot="1" x14ac:dyDescent="0.25">
      <c r="B56" s="31" t="s">
        <v>1</v>
      </c>
      <c r="C56" s="32"/>
      <c r="D56" s="33">
        <v>202734</v>
      </c>
      <c r="E56" s="34">
        <f t="shared" si="1"/>
        <v>1</v>
      </c>
      <c r="F56" s="33">
        <v>1244</v>
      </c>
      <c r="G56" s="33">
        <v>5346</v>
      </c>
      <c r="H56" s="33">
        <v>7982</v>
      </c>
      <c r="I56" s="33">
        <v>10251</v>
      </c>
      <c r="J56" s="33">
        <v>13126</v>
      </c>
      <c r="K56" s="33">
        <v>19591</v>
      </c>
      <c r="L56" s="33">
        <v>27211</v>
      </c>
      <c r="M56" s="33">
        <v>29963</v>
      </c>
      <c r="N56" s="33">
        <v>42734</v>
      </c>
      <c r="O56" s="33">
        <v>45102</v>
      </c>
      <c r="P56" s="35">
        <v>184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8" t="s">
        <v>60</v>
      </c>
      <c r="C60" s="40" t="s">
        <v>21</v>
      </c>
      <c r="D60" s="42" t="s">
        <v>22</v>
      </c>
      <c r="E60" s="44" t="s">
        <v>23</v>
      </c>
      <c r="F60" s="40" t="s">
        <v>43</v>
      </c>
      <c r="G60" s="40"/>
      <c r="H60" s="40"/>
      <c r="I60" s="40"/>
      <c r="J60" s="40"/>
      <c r="K60" s="40"/>
      <c r="L60" s="40"/>
      <c r="M60" s="40"/>
      <c r="N60" s="40"/>
      <c r="O60" s="40"/>
      <c r="P60" s="46"/>
    </row>
    <row r="61" spans="2:16" x14ac:dyDescent="0.2">
      <c r="B61" s="39"/>
      <c r="C61" s="41"/>
      <c r="D61" s="43"/>
      <c r="E61" s="45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876</v>
      </c>
      <c r="E62" s="13">
        <f>D62/$D$82</f>
        <v>4.13379138510325E-3</v>
      </c>
      <c r="F62" s="11">
        <v>0</v>
      </c>
      <c r="G62" s="11">
        <v>5</v>
      </c>
      <c r="H62" s="11">
        <v>9</v>
      </c>
      <c r="I62" s="11">
        <v>20</v>
      </c>
      <c r="J62" s="11">
        <v>28</v>
      </c>
      <c r="K62" s="11">
        <v>85</v>
      </c>
      <c r="L62" s="11">
        <v>138</v>
      </c>
      <c r="M62" s="11">
        <v>152</v>
      </c>
      <c r="N62" s="11">
        <v>264</v>
      </c>
      <c r="O62" s="11">
        <v>173</v>
      </c>
      <c r="P62" s="12">
        <v>2</v>
      </c>
    </row>
    <row r="63" spans="2:16" x14ac:dyDescent="0.2">
      <c r="B63" s="27" t="s">
        <v>25</v>
      </c>
      <c r="C63" s="28" t="s">
        <v>3</v>
      </c>
      <c r="D63" s="29">
        <v>21715</v>
      </c>
      <c r="E63" s="30">
        <f t="shared" ref="E63:E82" si="2">D63/$D$82</f>
        <v>0.10247178073917475</v>
      </c>
      <c r="F63" s="21">
        <v>12</v>
      </c>
      <c r="G63" s="21">
        <v>118</v>
      </c>
      <c r="H63" s="21">
        <v>225</v>
      </c>
      <c r="I63" s="21">
        <v>518</v>
      </c>
      <c r="J63" s="21">
        <v>897</v>
      </c>
      <c r="K63" s="21">
        <v>1966</v>
      </c>
      <c r="L63" s="21">
        <v>3571</v>
      </c>
      <c r="M63" s="21">
        <v>4316</v>
      </c>
      <c r="N63" s="21">
        <v>6093</v>
      </c>
      <c r="O63" s="21">
        <v>3974</v>
      </c>
      <c r="P63" s="23">
        <v>25</v>
      </c>
    </row>
    <row r="64" spans="2:16" x14ac:dyDescent="0.2">
      <c r="B64" s="9" t="s">
        <v>26</v>
      </c>
      <c r="C64" s="10" t="s">
        <v>4</v>
      </c>
      <c r="D64" s="11">
        <v>751</v>
      </c>
      <c r="E64" s="13">
        <f t="shared" si="2"/>
        <v>3.5439238929366908E-3</v>
      </c>
      <c r="F64" s="11">
        <v>1</v>
      </c>
      <c r="G64" s="11">
        <v>11</v>
      </c>
      <c r="H64" s="11">
        <v>23</v>
      </c>
      <c r="I64" s="11">
        <v>26</v>
      </c>
      <c r="J64" s="11">
        <v>46</v>
      </c>
      <c r="K64" s="11">
        <v>69</v>
      </c>
      <c r="L64" s="11">
        <v>132</v>
      </c>
      <c r="M64" s="11">
        <v>153</v>
      </c>
      <c r="N64" s="11">
        <v>181</v>
      </c>
      <c r="O64" s="11">
        <v>109</v>
      </c>
      <c r="P64" s="12">
        <v>0</v>
      </c>
    </row>
    <row r="65" spans="2:16" x14ac:dyDescent="0.2">
      <c r="B65" s="19" t="s">
        <v>27</v>
      </c>
      <c r="C65" s="20" t="s">
        <v>5</v>
      </c>
      <c r="D65" s="21">
        <v>6667</v>
      </c>
      <c r="E65" s="22">
        <f t="shared" si="2"/>
        <v>3.1461172562195626E-2</v>
      </c>
      <c r="F65" s="21">
        <v>11</v>
      </c>
      <c r="G65" s="21">
        <v>91</v>
      </c>
      <c r="H65" s="21">
        <v>148</v>
      </c>
      <c r="I65" s="21">
        <v>239</v>
      </c>
      <c r="J65" s="21">
        <v>325</v>
      </c>
      <c r="K65" s="21">
        <v>609</v>
      </c>
      <c r="L65" s="21">
        <v>976</v>
      </c>
      <c r="M65" s="21">
        <v>1240</v>
      </c>
      <c r="N65" s="21">
        <v>1779</v>
      </c>
      <c r="O65" s="21">
        <v>1243</v>
      </c>
      <c r="P65" s="23">
        <v>6</v>
      </c>
    </row>
    <row r="66" spans="2:16" x14ac:dyDescent="0.2">
      <c r="B66" s="6" t="s">
        <v>28</v>
      </c>
      <c r="C66" s="7" t="s">
        <v>6</v>
      </c>
      <c r="D66" s="8">
        <v>56219</v>
      </c>
      <c r="E66" s="14">
        <f t="shared" si="2"/>
        <v>0.26529408433689455</v>
      </c>
      <c r="F66" s="11">
        <v>440</v>
      </c>
      <c r="G66" s="11">
        <v>2054</v>
      </c>
      <c r="H66" s="11">
        <v>2889</v>
      </c>
      <c r="I66" s="11">
        <v>3665</v>
      </c>
      <c r="J66" s="11">
        <v>4427</v>
      </c>
      <c r="K66" s="11">
        <v>6565</v>
      </c>
      <c r="L66" s="11">
        <v>8854</v>
      </c>
      <c r="M66" s="11">
        <v>8876</v>
      </c>
      <c r="N66" s="11">
        <v>11121</v>
      </c>
      <c r="O66" s="11">
        <v>7301</v>
      </c>
      <c r="P66" s="12">
        <v>27</v>
      </c>
    </row>
    <row r="67" spans="2:16" x14ac:dyDescent="0.2">
      <c r="B67" s="19" t="s">
        <v>29</v>
      </c>
      <c r="C67" s="20" t="s">
        <v>7</v>
      </c>
      <c r="D67" s="21">
        <v>18951</v>
      </c>
      <c r="E67" s="22">
        <f t="shared" si="2"/>
        <v>8.9428630752387786E-2</v>
      </c>
      <c r="F67" s="21">
        <v>137</v>
      </c>
      <c r="G67" s="21">
        <v>569</v>
      </c>
      <c r="H67" s="21">
        <v>984</v>
      </c>
      <c r="I67" s="21">
        <v>1240</v>
      </c>
      <c r="J67" s="21">
        <v>1517</v>
      </c>
      <c r="K67" s="21">
        <v>2230</v>
      </c>
      <c r="L67" s="21">
        <v>3321</v>
      </c>
      <c r="M67" s="21">
        <v>3151</v>
      </c>
      <c r="N67" s="21">
        <v>3509</v>
      </c>
      <c r="O67" s="21">
        <v>2282</v>
      </c>
      <c r="P67" s="23">
        <v>11</v>
      </c>
    </row>
    <row r="68" spans="2:16" x14ac:dyDescent="0.2">
      <c r="B68" s="9" t="s">
        <v>30</v>
      </c>
      <c r="C68" s="10" t="s">
        <v>8</v>
      </c>
      <c r="D68" s="11">
        <v>3256</v>
      </c>
      <c r="E68" s="13">
        <f t="shared" si="2"/>
        <v>1.5364868435954547E-2</v>
      </c>
      <c r="F68" s="11">
        <v>21</v>
      </c>
      <c r="G68" s="11">
        <v>78</v>
      </c>
      <c r="H68" s="11">
        <v>146</v>
      </c>
      <c r="I68" s="11">
        <v>172</v>
      </c>
      <c r="J68" s="11">
        <v>254</v>
      </c>
      <c r="K68" s="11">
        <v>351</v>
      </c>
      <c r="L68" s="11">
        <v>498</v>
      </c>
      <c r="M68" s="11">
        <v>526</v>
      </c>
      <c r="N68" s="11">
        <v>670</v>
      </c>
      <c r="O68" s="11">
        <v>535</v>
      </c>
      <c r="P68" s="12">
        <v>5</v>
      </c>
    </row>
    <row r="69" spans="2:16" x14ac:dyDescent="0.2">
      <c r="B69" s="19" t="s">
        <v>31</v>
      </c>
      <c r="C69" s="20" t="s">
        <v>9</v>
      </c>
      <c r="D69" s="21">
        <v>3820</v>
      </c>
      <c r="E69" s="22">
        <f t="shared" si="2"/>
        <v>1.8026350560610065E-2</v>
      </c>
      <c r="F69" s="21">
        <v>35</v>
      </c>
      <c r="G69" s="21">
        <v>151</v>
      </c>
      <c r="H69" s="21">
        <v>235</v>
      </c>
      <c r="I69" s="21">
        <v>297</v>
      </c>
      <c r="J69" s="21">
        <v>358</v>
      </c>
      <c r="K69" s="21">
        <v>522</v>
      </c>
      <c r="L69" s="21">
        <v>573</v>
      </c>
      <c r="M69" s="21">
        <v>560</v>
      </c>
      <c r="N69" s="21">
        <v>695</v>
      </c>
      <c r="O69" s="21">
        <v>392</v>
      </c>
      <c r="P69" s="23">
        <v>2</v>
      </c>
    </row>
    <row r="70" spans="2:16" x14ac:dyDescent="0.2">
      <c r="B70" s="9" t="s">
        <v>32</v>
      </c>
      <c r="C70" s="10" t="s">
        <v>10</v>
      </c>
      <c r="D70" s="11">
        <v>11213</v>
      </c>
      <c r="E70" s="15">
        <f t="shared" si="2"/>
        <v>5.2913473517309073E-2</v>
      </c>
      <c r="F70" s="11">
        <v>5</v>
      </c>
      <c r="G70" s="11">
        <v>52</v>
      </c>
      <c r="H70" s="11">
        <v>123</v>
      </c>
      <c r="I70" s="11">
        <v>183</v>
      </c>
      <c r="J70" s="11">
        <v>383</v>
      </c>
      <c r="K70" s="11">
        <v>798</v>
      </c>
      <c r="L70" s="11">
        <v>1515</v>
      </c>
      <c r="M70" s="11">
        <v>2081</v>
      </c>
      <c r="N70" s="11">
        <v>3352</v>
      </c>
      <c r="O70" s="11">
        <v>2709</v>
      </c>
      <c r="P70" s="12">
        <v>12</v>
      </c>
    </row>
    <row r="71" spans="2:16" x14ac:dyDescent="0.2">
      <c r="B71" s="19" t="s">
        <v>33</v>
      </c>
      <c r="C71" s="20" t="s">
        <v>11</v>
      </c>
      <c r="D71" s="21">
        <v>4350</v>
      </c>
      <c r="E71" s="22">
        <f t="shared" si="2"/>
        <v>2.0527388727396279E-2</v>
      </c>
      <c r="F71" s="21">
        <v>2</v>
      </c>
      <c r="G71" s="21">
        <v>13</v>
      </c>
      <c r="H71" s="21">
        <v>28</v>
      </c>
      <c r="I71" s="21">
        <v>55</v>
      </c>
      <c r="J71" s="21">
        <v>150</v>
      </c>
      <c r="K71" s="21">
        <v>359</v>
      </c>
      <c r="L71" s="21">
        <v>679</v>
      </c>
      <c r="M71" s="21">
        <v>847</v>
      </c>
      <c r="N71" s="21">
        <v>1277</v>
      </c>
      <c r="O71" s="21">
        <v>934</v>
      </c>
      <c r="P71" s="23">
        <v>6</v>
      </c>
    </row>
    <row r="72" spans="2:16" x14ac:dyDescent="0.2">
      <c r="B72" s="9" t="s">
        <v>34</v>
      </c>
      <c r="C72" s="10" t="s">
        <v>12</v>
      </c>
      <c r="D72" s="11">
        <v>6159</v>
      </c>
      <c r="E72" s="13">
        <f t="shared" si="2"/>
        <v>2.9063951074030731E-2</v>
      </c>
      <c r="F72" s="11">
        <v>19</v>
      </c>
      <c r="G72" s="11">
        <v>115</v>
      </c>
      <c r="H72" s="11">
        <v>299</v>
      </c>
      <c r="I72" s="11">
        <v>466</v>
      </c>
      <c r="J72" s="11">
        <v>553</v>
      </c>
      <c r="K72" s="11">
        <v>767</v>
      </c>
      <c r="L72" s="11">
        <v>1012</v>
      </c>
      <c r="M72" s="11">
        <v>1051</v>
      </c>
      <c r="N72" s="11">
        <v>1155</v>
      </c>
      <c r="O72" s="11">
        <v>720</v>
      </c>
      <c r="P72" s="12">
        <v>2</v>
      </c>
    </row>
    <row r="73" spans="2:16" x14ac:dyDescent="0.2">
      <c r="B73" s="19" t="s">
        <v>35</v>
      </c>
      <c r="C73" s="20" t="s">
        <v>13</v>
      </c>
      <c r="D73" s="21">
        <v>2352</v>
      </c>
      <c r="E73" s="22">
        <f t="shared" si="2"/>
        <v>1.1098946732605988E-2</v>
      </c>
      <c r="F73" s="21">
        <v>1</v>
      </c>
      <c r="G73" s="21">
        <v>16</v>
      </c>
      <c r="H73" s="21">
        <v>44</v>
      </c>
      <c r="I73" s="21">
        <v>92</v>
      </c>
      <c r="J73" s="21">
        <v>182</v>
      </c>
      <c r="K73" s="21">
        <v>310</v>
      </c>
      <c r="L73" s="21">
        <v>428</v>
      </c>
      <c r="M73" s="21">
        <v>455</v>
      </c>
      <c r="N73" s="21">
        <v>542</v>
      </c>
      <c r="O73" s="21">
        <v>281</v>
      </c>
      <c r="P73" s="23">
        <v>1</v>
      </c>
    </row>
    <row r="74" spans="2:16" x14ac:dyDescent="0.2">
      <c r="B74" s="6" t="s">
        <v>36</v>
      </c>
      <c r="C74" s="7" t="s">
        <v>14</v>
      </c>
      <c r="D74" s="8">
        <v>62612</v>
      </c>
      <c r="E74" s="14">
        <f t="shared" si="2"/>
        <v>0.29546226735626108</v>
      </c>
      <c r="F74" s="11">
        <v>27</v>
      </c>
      <c r="G74" s="11">
        <v>263</v>
      </c>
      <c r="H74" s="11">
        <v>468</v>
      </c>
      <c r="I74" s="11">
        <v>944</v>
      </c>
      <c r="J74" s="11">
        <v>1662</v>
      </c>
      <c r="K74" s="11">
        <v>4388</v>
      </c>
      <c r="L74" s="11">
        <v>9357</v>
      </c>
      <c r="M74" s="11">
        <v>12834</v>
      </c>
      <c r="N74" s="11">
        <v>20186</v>
      </c>
      <c r="O74" s="11">
        <v>12447</v>
      </c>
      <c r="P74" s="12">
        <v>36</v>
      </c>
    </row>
    <row r="75" spans="2:16" x14ac:dyDescent="0.2">
      <c r="B75" s="24" t="s">
        <v>37</v>
      </c>
      <c r="C75" s="25" t="s">
        <v>15</v>
      </c>
      <c r="D75" s="26">
        <v>2091</v>
      </c>
      <c r="E75" s="22">
        <f t="shared" si="2"/>
        <v>9.8673034089622105E-3</v>
      </c>
      <c r="F75" s="21">
        <v>1</v>
      </c>
      <c r="G75" s="21">
        <v>20</v>
      </c>
      <c r="H75" s="21">
        <v>35</v>
      </c>
      <c r="I75" s="21">
        <v>83</v>
      </c>
      <c r="J75" s="21">
        <v>123</v>
      </c>
      <c r="K75" s="21">
        <v>210</v>
      </c>
      <c r="L75" s="21">
        <v>338</v>
      </c>
      <c r="M75" s="21">
        <v>375</v>
      </c>
      <c r="N75" s="21">
        <v>531</v>
      </c>
      <c r="O75" s="21">
        <v>367</v>
      </c>
      <c r="P75" s="23">
        <v>8</v>
      </c>
    </row>
    <row r="76" spans="2:16" x14ac:dyDescent="0.2">
      <c r="B76" s="3" t="s">
        <v>38</v>
      </c>
      <c r="C76" s="4" t="s">
        <v>16</v>
      </c>
      <c r="D76" s="5">
        <v>24</v>
      </c>
      <c r="E76" s="13">
        <f t="shared" si="2"/>
        <v>1.1325455849597947E-4</v>
      </c>
      <c r="F76" s="11">
        <v>0</v>
      </c>
      <c r="G76" s="11">
        <v>0</v>
      </c>
      <c r="H76" s="11">
        <v>0</v>
      </c>
      <c r="I76" s="11">
        <v>0</v>
      </c>
      <c r="J76" s="11">
        <v>3</v>
      </c>
      <c r="K76" s="11">
        <v>6</v>
      </c>
      <c r="L76" s="11">
        <v>6</v>
      </c>
      <c r="M76" s="11">
        <v>5</v>
      </c>
      <c r="N76" s="11">
        <v>2</v>
      </c>
      <c r="O76" s="11">
        <v>2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55</v>
      </c>
      <c r="E77" s="22">
        <f t="shared" si="2"/>
        <v>2.5954169655328626E-4</v>
      </c>
      <c r="F77" s="21">
        <v>1</v>
      </c>
      <c r="G77" s="21">
        <v>1</v>
      </c>
      <c r="H77" s="21">
        <v>3</v>
      </c>
      <c r="I77" s="21">
        <v>2</v>
      </c>
      <c r="J77" s="21">
        <v>7</v>
      </c>
      <c r="K77" s="21">
        <v>9</v>
      </c>
      <c r="L77" s="21">
        <v>11</v>
      </c>
      <c r="M77" s="21">
        <v>9</v>
      </c>
      <c r="N77" s="21">
        <v>6</v>
      </c>
      <c r="O77" s="21">
        <v>6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2913</v>
      </c>
      <c r="E78" s="13">
        <f t="shared" si="2"/>
        <v>1.3746272037449507E-2</v>
      </c>
      <c r="F78" s="11">
        <v>50</v>
      </c>
      <c r="G78" s="11">
        <v>167</v>
      </c>
      <c r="H78" s="11">
        <v>239</v>
      </c>
      <c r="I78" s="11">
        <v>332</v>
      </c>
      <c r="J78" s="11">
        <v>296</v>
      </c>
      <c r="K78" s="11">
        <v>395</v>
      </c>
      <c r="L78" s="11">
        <v>420</v>
      </c>
      <c r="M78" s="11">
        <v>381</v>
      </c>
      <c r="N78" s="11">
        <v>395</v>
      </c>
      <c r="O78" s="11">
        <v>238</v>
      </c>
      <c r="P78" s="12">
        <v>0</v>
      </c>
    </row>
    <row r="79" spans="2:16" x14ac:dyDescent="0.2">
      <c r="B79" s="24" t="s">
        <v>41</v>
      </c>
      <c r="C79" s="25" t="s">
        <v>19</v>
      </c>
      <c r="D79" s="26">
        <v>205</v>
      </c>
      <c r="E79" s="22">
        <f t="shared" si="2"/>
        <v>9.6738268715315786E-4</v>
      </c>
      <c r="F79" s="21">
        <v>1</v>
      </c>
      <c r="G79" s="21">
        <v>2</v>
      </c>
      <c r="H79" s="21">
        <v>8</v>
      </c>
      <c r="I79" s="21">
        <v>8</v>
      </c>
      <c r="J79" s="21">
        <v>10</v>
      </c>
      <c r="K79" s="21">
        <v>25</v>
      </c>
      <c r="L79" s="21">
        <v>29</v>
      </c>
      <c r="M79" s="21">
        <v>33</v>
      </c>
      <c r="N79" s="21">
        <v>56</v>
      </c>
      <c r="O79" s="21">
        <v>32</v>
      </c>
      <c r="P79" s="23">
        <v>1</v>
      </c>
    </row>
    <row r="80" spans="2:16" x14ac:dyDescent="0.2">
      <c r="B80" s="3" t="s">
        <v>42</v>
      </c>
      <c r="C80" s="4" t="s">
        <v>20</v>
      </c>
      <c r="D80" s="5">
        <v>4590</v>
      </c>
      <c r="E80" s="13">
        <f t="shared" si="2"/>
        <v>2.1659934312356074E-2</v>
      </c>
      <c r="F80" s="11">
        <v>3</v>
      </c>
      <c r="G80" s="11">
        <v>45</v>
      </c>
      <c r="H80" s="11">
        <v>94</v>
      </c>
      <c r="I80" s="11">
        <v>229</v>
      </c>
      <c r="J80" s="11">
        <v>320</v>
      </c>
      <c r="K80" s="11">
        <v>514</v>
      </c>
      <c r="L80" s="11">
        <v>759</v>
      </c>
      <c r="M80" s="11">
        <v>792</v>
      </c>
      <c r="N80" s="11">
        <v>1138</v>
      </c>
      <c r="O80" s="11">
        <v>690</v>
      </c>
      <c r="P80" s="12">
        <v>6</v>
      </c>
    </row>
    <row r="81" spans="2:16" x14ac:dyDescent="0.2">
      <c r="B81" s="24" t="s">
        <v>0</v>
      </c>
      <c r="C81" s="25"/>
      <c r="D81" s="26">
        <v>3093</v>
      </c>
      <c r="E81" s="22">
        <f t="shared" si="2"/>
        <v>1.4595681226169353E-2</v>
      </c>
      <c r="F81" s="21">
        <v>8</v>
      </c>
      <c r="G81" s="21">
        <v>31</v>
      </c>
      <c r="H81" s="21">
        <v>39</v>
      </c>
      <c r="I81" s="21">
        <v>75</v>
      </c>
      <c r="J81" s="21">
        <v>107</v>
      </c>
      <c r="K81" s="21">
        <v>153</v>
      </c>
      <c r="L81" s="21">
        <v>330</v>
      </c>
      <c r="M81" s="21">
        <v>496</v>
      </c>
      <c r="N81" s="21">
        <v>931</v>
      </c>
      <c r="O81" s="21">
        <v>916</v>
      </c>
      <c r="P81" s="23">
        <v>7</v>
      </c>
    </row>
    <row r="82" spans="2:16" ht="13.5" thickBot="1" x14ac:dyDescent="0.25">
      <c r="B82" s="31" t="s">
        <v>1</v>
      </c>
      <c r="C82" s="32"/>
      <c r="D82" s="33">
        <v>211912</v>
      </c>
      <c r="E82" s="34">
        <f t="shared" si="2"/>
        <v>1</v>
      </c>
      <c r="F82" s="33">
        <v>775</v>
      </c>
      <c r="G82" s="33">
        <v>3802</v>
      </c>
      <c r="H82" s="33">
        <v>6039</v>
      </c>
      <c r="I82" s="33">
        <v>8646</v>
      </c>
      <c r="J82" s="33">
        <v>11648</v>
      </c>
      <c r="K82" s="33">
        <v>20331</v>
      </c>
      <c r="L82" s="33">
        <v>32947</v>
      </c>
      <c r="M82" s="33">
        <v>38333</v>
      </c>
      <c r="N82" s="33">
        <v>53883</v>
      </c>
      <c r="O82" s="33">
        <v>35351</v>
      </c>
      <c r="P82" s="35">
        <v>157</v>
      </c>
    </row>
  </sheetData>
  <mergeCells count="15">
    <mergeCell ref="B60:B61"/>
    <mergeCell ref="C60:C61"/>
    <mergeCell ref="D60:D61"/>
    <mergeCell ref="E60:E61"/>
    <mergeCell ref="F60:P60"/>
    <mergeCell ref="B34:B35"/>
    <mergeCell ref="C34:C35"/>
    <mergeCell ref="D34:D35"/>
    <mergeCell ref="E34:E35"/>
    <mergeCell ref="F34:P34"/>
    <mergeCell ref="B2:B3"/>
    <mergeCell ref="C2:C3"/>
    <mergeCell ref="D2:D3"/>
    <mergeCell ref="E2:E3"/>
    <mergeCell ref="F2:P2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2021</vt:lpstr>
      <vt:lpstr>'Invalidita 2021'!Oblast_tisku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Sadilová Kateřina (ČSSZ 26)</cp:lastModifiedBy>
  <cp:lastPrinted>2022-01-20T14:07:54Z</cp:lastPrinted>
  <dcterms:created xsi:type="dcterms:W3CDTF">2015-02-17T07:24:39Z</dcterms:created>
  <dcterms:modified xsi:type="dcterms:W3CDTF">2022-01-20T14:08:42Z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29a0100d-ce69-4b97-b7ed-62c5212582f2</vt:lpwstr>
  </property>
</Properties>
</file>